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875" windowHeight="93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20" i="2" l="1"/>
  <c r="G22" i="2"/>
  <c r="H23" i="2"/>
  <c r="H24" i="2" s="1"/>
  <c r="H25" i="2" s="1"/>
  <c r="G25" i="2" s="1"/>
  <c r="G24" i="2" l="1"/>
  <c r="G23" i="2"/>
  <c r="G27" i="2" l="1"/>
</calcChain>
</file>

<file path=xl/sharedStrings.xml><?xml version="1.0" encoding="utf-8"?>
<sst xmlns="http://schemas.openxmlformats.org/spreadsheetml/2006/main" count="32" uniqueCount="32">
  <si>
    <t>会社名（必須）</t>
  </si>
  <si>
    <t>部署名</t>
    <rPh sb="0" eb="2">
      <t>ブショ</t>
    </rPh>
    <rPh sb="2" eb="3">
      <t>メイ</t>
    </rPh>
    <phoneticPr fontId="3"/>
  </si>
  <si>
    <t>E-Mail</t>
    <phoneticPr fontId="3"/>
  </si>
  <si>
    <t>Ｔｅｌ：</t>
    <phoneticPr fontId="3"/>
  </si>
  <si>
    <t>ＦＡＸ：</t>
    <phoneticPr fontId="3"/>
  </si>
  <si>
    <t>受講希望</t>
    <rPh sb="0" eb="2">
      <t>ジュコウ</t>
    </rPh>
    <rPh sb="2" eb="4">
      <t>キボウ</t>
    </rPh>
    <phoneticPr fontId="3"/>
  </si>
  <si>
    <t>全講座（お得です）</t>
    <rPh sb="0" eb="1">
      <t>ゼン</t>
    </rPh>
    <rPh sb="1" eb="3">
      <t>コウザ</t>
    </rPh>
    <rPh sb="5" eb="6">
      <t>トク</t>
    </rPh>
    <phoneticPr fontId="3"/>
  </si>
  <si>
    <t>個別受講</t>
    <rPh sb="0" eb="2">
      <t>コベツ</t>
    </rPh>
    <rPh sb="2" eb="4">
      <t>ジュコウ</t>
    </rPh>
    <phoneticPr fontId="3"/>
  </si>
  <si>
    <t>第１回</t>
    <rPh sb="0" eb="1">
      <t>ダイ</t>
    </rPh>
    <rPh sb="2" eb="3">
      <t>カイ</t>
    </rPh>
    <phoneticPr fontId="3"/>
  </si>
  <si>
    <t>漢字氏名</t>
    <rPh sb="0" eb="2">
      <t>カンジ</t>
    </rPh>
    <rPh sb="2" eb="4">
      <t>シメイ</t>
    </rPh>
    <phoneticPr fontId="3"/>
  </si>
  <si>
    <t>単価</t>
    <rPh sb="0" eb="2">
      <t>タンカ</t>
    </rPh>
    <phoneticPr fontId="3"/>
  </si>
  <si>
    <t>費用</t>
    <rPh sb="0" eb="2">
      <t>ヒヨウ</t>
    </rPh>
    <phoneticPr fontId="3"/>
  </si>
  <si>
    <t>カナ氏名</t>
    <rPh sb="2" eb="4">
      <t>シメイ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</si>
  <si>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</si>
  <si>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</si>
  <si>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ビル名</t>
    <rPh sb="2" eb="3">
      <t>メイ</t>
    </rPh>
    <phoneticPr fontId="3"/>
  </si>
  <si>
    <t>参加者名前</t>
    <rPh sb="0" eb="3">
      <t>サンカシャ</t>
    </rPh>
    <rPh sb="3" eb="5">
      <t>ナマエ</t>
    </rPh>
    <phoneticPr fontId="3"/>
  </si>
  <si>
    <t>連絡先</t>
    <rPh sb="0" eb="3">
      <t>レンラクサキ</t>
    </rPh>
    <phoneticPr fontId="3"/>
  </si>
  <si>
    <t>通信欄</t>
    <rPh sb="0" eb="3">
      <t>ツウシンラン</t>
    </rPh>
    <phoneticPr fontId="3"/>
  </si>
  <si>
    <t>会社情報</t>
    <rPh sb="0" eb="2">
      <t>カイシャ</t>
    </rPh>
    <rPh sb="2" eb="4">
      <t>ジョウホウ</t>
    </rPh>
    <phoneticPr fontId="3"/>
  </si>
  <si>
    <t>所在地</t>
    <rPh sb="0" eb="3">
      <t>ショザイチ</t>
    </rPh>
    <phoneticPr fontId="3"/>
  </si>
  <si>
    <r>
      <t xml:space="preserve">アルファベット表記
</t>
    </r>
    <r>
      <rPr>
        <sz val="8"/>
        <color theme="1"/>
        <rFont val="ＭＳ Ｐゴシック"/>
        <family val="3"/>
        <charset val="128"/>
        <scheme val="minor"/>
      </rPr>
      <t>（ＣＤＵ発行のため必須）</t>
    </r>
    <phoneticPr fontId="3"/>
  </si>
  <si>
    <t>ユーザー向けビジネスアナリシス 基礎コース 参加申込書</t>
    <phoneticPr fontId="3"/>
  </si>
  <si>
    <r>
      <t>　</t>
    </r>
    <r>
      <rPr>
        <sz val="8"/>
        <color rgb="FFFF0000"/>
        <rFont val="ＭＳ Ｐゴシック"/>
        <family val="3"/>
        <charset val="128"/>
        <scheme val="minor"/>
      </rPr>
      <t>↓ラジオボタンを選択してください</t>
    </r>
    <rPh sb="9" eb="11">
      <t>センタク</t>
    </rPh>
    <phoneticPr fontId="3"/>
  </si>
  <si>
    <t>　　↓受講するものをチェックしてください</t>
    <rPh sb="3" eb="5">
      <t>ジュコウ</t>
    </rPh>
    <phoneticPr fontId="3"/>
  </si>
  <si>
    <t>申込日</t>
    <rPh sb="0" eb="2">
      <t>モウシコミ</t>
    </rPh>
    <rPh sb="2" eb="3">
      <t>ビ</t>
    </rPh>
    <phoneticPr fontId="3"/>
  </si>
  <si>
    <t>yyyy/mm/dd</t>
    <phoneticPr fontId="3"/>
  </si>
  <si>
    <t>合計（税込み）</t>
    <rPh sb="0" eb="2">
      <t>ゴウケイ</t>
    </rPh>
    <rPh sb="3" eb="5">
      <t>ゼイコ</t>
    </rPh>
    <phoneticPr fontId="3"/>
  </si>
  <si>
    <t xml:space="preserve">本ファイルに記入の上、このファイルを(PDF化しないで)そのまま添付して、
event-app@iiba-japan.org　宛に、
件名：【参加申込】ユーザー向けＢＡ基礎コース　でメール送付願います。
</t>
    <phoneticPr fontId="3"/>
  </si>
  <si>
    <t>第２回＋第３回</t>
    <rPh sb="0" eb="1">
      <t>ダイ</t>
    </rPh>
    <rPh sb="2" eb="3">
      <t>カイ</t>
    </rPh>
    <rPh sb="4" eb="5">
      <t>ダイ</t>
    </rPh>
    <rPh sb="6" eb="7">
      <t>カイ</t>
    </rPh>
    <phoneticPr fontId="3"/>
  </si>
  <si>
    <t>第４回</t>
    <rPh sb="0" eb="1">
      <t>ダイ</t>
    </rPh>
    <rPh sb="2" eb="3">
      <t>カイ</t>
    </rPh>
    <phoneticPr fontId="3"/>
  </si>
  <si>
    <t>第５回</t>
    <rPh sb="0" eb="1">
      <t>ダイ</t>
    </rPh>
    <rPh sb="2" eb="3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</si>
</sst>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&quot;円&quot;"/>
    <numFmt numFmtId="177" formatCode="#,##0_ &quot;円　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/>
    </xf>
    <xf numFmtId="176" fontId="0" fillId="3" borderId="0" xfId="0" applyNumberFormat="1" applyFill="1" applyBorder="1">
      <alignment vertical="center"/>
    </xf>
    <xf numFmtId="0" fontId="5" fillId="3" borderId="0" xfId="0" applyFont="1" applyFill="1" applyBorder="1">
      <alignment vertical="center"/>
    </xf>
    <xf numFmtId="176" fontId="5" fillId="3" borderId="0" xfId="0" applyNumberFormat="1" applyFont="1" applyFill="1" applyBorder="1">
      <alignment vertical="center"/>
    </xf>
    <xf numFmtId="0" fontId="0" fillId="3" borderId="3" xfId="0" applyFill="1" applyBorder="1">
      <alignment vertical="center"/>
    </xf>
    <xf numFmtId="176" fontId="0" fillId="3" borderId="3" xfId="0" applyNumberFormat="1" applyFill="1" applyBorder="1">
      <alignment vertical="center"/>
    </xf>
    <xf numFmtId="0" fontId="0" fillId="3" borderId="2" xfId="0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2" borderId="7" xfId="0" applyFill="1" applyBorder="1">
      <alignment vertical="center"/>
    </xf>
    <xf numFmtId="177" fontId="5" fillId="3" borderId="9" xfId="0" applyNumberFormat="1" applyFont="1" applyFill="1" applyBorder="1" applyAlignment="1">
      <alignment horizontal="right" vertical="center"/>
    </xf>
    <xf numFmtId="177" fontId="0" fillId="3" borderId="11" xfId="0" applyNumberFormat="1" applyFill="1" applyBorder="1">
      <alignment vertical="center"/>
    </xf>
    <xf numFmtId="177" fontId="0" fillId="3" borderId="9" xfId="0" applyNumberFormat="1" applyFill="1" applyBorder="1">
      <alignment vertical="center"/>
    </xf>
    <xf numFmtId="177" fontId="0" fillId="3" borderId="13" xfId="0" applyNumberFormat="1" applyFill="1" applyBorder="1">
      <alignment vertical="center"/>
    </xf>
    <xf numFmtId="0" fontId="1" fillId="3" borderId="8" xfId="0" applyFont="1" applyFill="1" applyBorder="1">
      <alignment vertical="center"/>
    </xf>
    <xf numFmtId="0" fontId="8" fillId="3" borderId="0" xfId="0" applyFont="1" applyFill="1" applyBorder="1">
      <alignment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2" borderId="1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18" xfId="0" applyFill="1" applyBorder="1" applyAlignment="1">
      <alignment vertical="top"/>
    </xf>
    <xf numFmtId="0" fontId="0" fillId="2" borderId="4" xfId="0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 hidden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2" borderId="1" xfId="0" applyFill="1" applyBorder="1" applyAlignment="1">
      <alignment vertical="center" textRotation="255"/>
    </xf>
    <xf numFmtId="0" fontId="0" fillId="2" borderId="18" xfId="0" applyFill="1" applyBorder="1" applyAlignment="1">
      <alignment vertical="center" textRotation="255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8" xfId="0" applyFill="1" applyBorder="1" applyAlignment="1">
      <alignment vertical="center" wrapText="1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3</xdr:col>
      <xdr:colOff>333375</xdr:colOff>
      <xdr:row>0</xdr:row>
      <xdr:rowOff>466725</xdr:rowOff>
    </xdr:to>
    <xdr:pic>
      <xdr:nvPicPr>
        <xdr:cNvPr id="10" name="図 9" descr="IIBA-logo-reg_J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24574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9525</xdr:rowOff>
        </xdr:from>
        <xdr:to>
          <xdr:col>3</xdr:col>
          <xdr:colOff>266700</xdr:colOff>
          <xdr:row>21</xdr:row>
          <xdr:rowOff>190500</xdr:rowOff>
        </xdr:to>
        <xdr:sp macro="" textlink="">
          <xdr:nvSpPr>
            <xdr:cNvPr id="2049" name="Check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190500</xdr:rowOff>
        </xdr:from>
        <xdr:to>
          <xdr:col>3</xdr:col>
          <xdr:colOff>304800</xdr:colOff>
          <xdr:row>22</xdr:row>
          <xdr:rowOff>180975</xdr:rowOff>
        </xdr:to>
        <xdr:sp macro="" textlink="">
          <xdr:nvSpPr>
            <xdr:cNvPr id="2050" name="Check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171450</xdr:rowOff>
        </xdr:from>
        <xdr:to>
          <xdr:col>3</xdr:col>
          <xdr:colOff>314325</xdr:colOff>
          <xdr:row>23</xdr:row>
          <xdr:rowOff>180975</xdr:rowOff>
        </xdr:to>
        <xdr:sp macro="" textlink="">
          <xdr:nvSpPr>
            <xdr:cNvPr id="2051" name="CheckBox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180975</xdr:rowOff>
        </xdr:from>
        <xdr:to>
          <xdr:col>3</xdr:col>
          <xdr:colOff>276225</xdr:colOff>
          <xdr:row>24</xdr:row>
          <xdr:rowOff>180975</xdr:rowOff>
        </xdr:to>
        <xdr:sp macro="" textlink="">
          <xdr:nvSpPr>
            <xdr:cNvPr id="2052" name="CheckBox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19</xdr:row>
          <xdr:rowOff>9525</xdr:rowOff>
        </xdr:from>
        <xdr:to>
          <xdr:col>0</xdr:col>
          <xdr:colOff>228600</xdr:colOff>
          <xdr:row>19</xdr:row>
          <xdr:rowOff>200025</xdr:rowOff>
        </xdr:to>
        <xdr:sp macro="" textlink="">
          <xdr:nvSpPr>
            <xdr:cNvPr id="2053" name="OptionButton1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21</xdr:row>
          <xdr:rowOff>19050</xdr:rowOff>
        </xdr:from>
        <xdr:to>
          <xdr:col>0</xdr:col>
          <xdr:colOff>247650</xdr:colOff>
          <xdr:row>21</xdr:row>
          <xdr:rowOff>190500</xdr:rowOff>
        </xdr:to>
        <xdr:sp macro="" textlink="">
          <xdr:nvSpPr>
            <xdr:cNvPr id="2054" name="OptionButton2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4"/>
  <sheetViews>
    <sheetView tabSelected="1" workbookViewId="0">
      <selection activeCell="F21" sqref="F21"/>
    </sheetView>
  </sheetViews>
  <sheetFormatPr defaultRowHeight="13.5" x14ac:dyDescent="0.15"/>
  <cols>
    <col min="1" max="1" width="4.25" customWidth="1"/>
    <col min="2" max="2" width="3.625" customWidth="1"/>
    <col min="3" max="3" width="20.875" customWidth="1"/>
    <col min="4" max="4" width="4.75" customWidth="1"/>
    <col min="5" max="5" width="18.125" customWidth="1"/>
    <col min="6" max="6" width="15.125" customWidth="1"/>
    <col min="7" max="7" width="17.25" customWidth="1"/>
  </cols>
  <sheetData>
    <row r="1" spans="1:9" ht="42.75" customHeight="1" x14ac:dyDescent="0.15"/>
    <row r="2" spans="1:9" ht="20.25" customHeight="1" thickBot="1" x14ac:dyDescent="0.2">
      <c r="A2" s="41" t="s">
        <v>22</v>
      </c>
      <c r="B2" s="42"/>
      <c r="C2" s="42"/>
      <c r="D2" s="42"/>
      <c r="E2" s="42"/>
      <c r="F2" s="42"/>
      <c r="G2" s="42"/>
    </row>
    <row r="3" spans="1:9" ht="15.75" customHeight="1" thickBot="1" x14ac:dyDescent="0.2">
      <c r="F3" s="39" t="s">
        <v>25</v>
      </c>
      <c r="G3" s="34" t="s">
        <v>26</v>
      </c>
    </row>
    <row r="4" spans="1:9" ht="20.25" customHeight="1" x14ac:dyDescent="0.15">
      <c r="A4" s="11" t="s">
        <v>19</v>
      </c>
      <c r="B4" s="12"/>
      <c r="C4" s="12"/>
      <c r="D4" s="47"/>
      <c r="E4" s="47"/>
      <c r="F4" s="47"/>
      <c r="G4" s="48"/>
    </row>
    <row r="5" spans="1:9" ht="24.95" customHeight="1" x14ac:dyDescent="0.15">
      <c r="A5" s="53"/>
      <c r="B5" s="35" t="s">
        <v>0</v>
      </c>
      <c r="C5" s="35"/>
      <c r="D5" s="45"/>
      <c r="E5" s="45"/>
      <c r="F5" s="45"/>
      <c r="G5" s="46"/>
    </row>
    <row r="6" spans="1:9" ht="24.95" customHeight="1" x14ac:dyDescent="0.15">
      <c r="A6" s="53"/>
      <c r="B6" s="35" t="s">
        <v>1</v>
      </c>
      <c r="C6" s="35"/>
      <c r="D6" s="45"/>
      <c r="E6" s="45"/>
      <c r="F6" s="45"/>
      <c r="G6" s="46"/>
    </row>
    <row r="7" spans="1:9" ht="24.95" customHeight="1" x14ac:dyDescent="0.15">
      <c r="A7" s="53"/>
      <c r="B7" s="51" t="s">
        <v>20</v>
      </c>
      <c r="C7" s="35" t="s">
        <v>13</v>
      </c>
      <c r="D7" s="45"/>
      <c r="E7" s="45"/>
      <c r="F7" s="45"/>
      <c r="G7" s="46"/>
    </row>
    <row r="8" spans="1:9" ht="24.95" customHeight="1" x14ac:dyDescent="0.15">
      <c r="A8" s="53"/>
      <c r="B8" s="51"/>
      <c r="C8" s="35" t="s">
        <v>14</v>
      </c>
      <c r="D8" s="45"/>
      <c r="E8" s="45"/>
      <c r="F8" s="45"/>
      <c r="G8" s="46"/>
    </row>
    <row r="9" spans="1:9" ht="24.95" customHeight="1" thickBot="1" x14ac:dyDescent="0.2">
      <c r="A9" s="54"/>
      <c r="B9" s="52"/>
      <c r="C9" s="36" t="s">
        <v>15</v>
      </c>
      <c r="D9" s="43"/>
      <c r="E9" s="43"/>
      <c r="F9" s="43"/>
      <c r="G9" s="44"/>
    </row>
    <row r="10" spans="1:9" ht="25.5" customHeight="1" x14ac:dyDescent="0.15">
      <c r="A10" s="23" t="s">
        <v>16</v>
      </c>
      <c r="B10" s="13"/>
      <c r="C10" s="13"/>
      <c r="D10" s="13"/>
      <c r="E10" s="13"/>
      <c r="F10" s="13"/>
      <c r="G10" s="14"/>
      <c r="H10" s="1"/>
    </row>
    <row r="11" spans="1:9" ht="24.95" customHeight="1" x14ac:dyDescent="0.15">
      <c r="A11" s="55"/>
      <c r="B11" s="37" t="s">
        <v>9</v>
      </c>
      <c r="C11" s="37"/>
      <c r="D11" s="45"/>
      <c r="E11" s="45"/>
      <c r="F11" s="45"/>
      <c r="G11" s="46"/>
    </row>
    <row r="12" spans="1:9" ht="24.95" customHeight="1" x14ac:dyDescent="0.15">
      <c r="A12" s="55"/>
      <c r="B12" s="37" t="s">
        <v>12</v>
      </c>
      <c r="C12" s="37"/>
      <c r="D12" s="45"/>
      <c r="E12" s="45"/>
      <c r="F12" s="45"/>
      <c r="G12" s="46"/>
      <c r="H12" s="1"/>
      <c r="I12" s="1"/>
    </row>
    <row r="13" spans="1:9" ht="24.95" customHeight="1" thickBot="1" x14ac:dyDescent="0.2">
      <c r="A13" s="56"/>
      <c r="B13" s="57" t="s">
        <v>21</v>
      </c>
      <c r="C13" s="57"/>
      <c r="D13" s="43"/>
      <c r="E13" s="43"/>
      <c r="F13" s="43"/>
      <c r="G13" s="44"/>
      <c r="H13" s="1"/>
      <c r="I13" s="1"/>
    </row>
    <row r="14" spans="1:9" ht="18.75" customHeight="1" x14ac:dyDescent="0.15">
      <c r="A14" s="23" t="s">
        <v>17</v>
      </c>
      <c r="B14" s="24"/>
      <c r="C14" s="24"/>
      <c r="D14" s="12"/>
      <c r="E14" s="12"/>
      <c r="F14" s="13"/>
      <c r="G14" s="14"/>
      <c r="H14" s="1"/>
      <c r="I14" s="1"/>
    </row>
    <row r="15" spans="1:9" ht="24.95" customHeight="1" x14ac:dyDescent="0.15">
      <c r="A15" s="25"/>
      <c r="B15" s="35" t="s">
        <v>2</v>
      </c>
      <c r="C15" s="35"/>
      <c r="D15" s="45"/>
      <c r="E15" s="45"/>
      <c r="F15" s="45"/>
      <c r="G15" s="46"/>
    </row>
    <row r="16" spans="1:9" ht="24.95" customHeight="1" x14ac:dyDescent="0.15">
      <c r="A16" s="25"/>
      <c r="B16" s="35" t="s">
        <v>3</v>
      </c>
      <c r="C16" s="35"/>
      <c r="D16" s="45"/>
      <c r="E16" s="45"/>
      <c r="F16" s="45"/>
      <c r="G16" s="46"/>
    </row>
    <row r="17" spans="1:9" ht="24.95" customHeight="1" thickBot="1" x14ac:dyDescent="0.2">
      <c r="A17" s="26"/>
      <c r="B17" s="38" t="s">
        <v>4</v>
      </c>
      <c r="C17" s="36"/>
      <c r="D17" s="43"/>
      <c r="E17" s="43"/>
      <c r="F17" s="43"/>
      <c r="G17" s="44"/>
    </row>
    <row r="18" spans="1:9" ht="22.5" customHeight="1" x14ac:dyDescent="0.15">
      <c r="A18" s="11" t="s">
        <v>5</v>
      </c>
      <c r="B18" s="12"/>
      <c r="C18" s="12"/>
      <c r="D18" s="13"/>
      <c r="E18" s="13"/>
      <c r="F18" s="13"/>
      <c r="G18" s="14"/>
    </row>
    <row r="19" spans="1:9" ht="15" customHeight="1" x14ac:dyDescent="0.15">
      <c r="A19" s="32" t="s">
        <v>23</v>
      </c>
      <c r="B19" s="2"/>
      <c r="C19" s="2"/>
      <c r="D19" s="2"/>
      <c r="E19" s="2"/>
      <c r="F19" s="3" t="s">
        <v>10</v>
      </c>
      <c r="G19" s="16" t="s">
        <v>11</v>
      </c>
    </row>
    <row r="20" spans="1:9" ht="18.75" customHeight="1" x14ac:dyDescent="0.15">
      <c r="A20" s="17"/>
      <c r="B20" s="9" t="s">
        <v>6</v>
      </c>
      <c r="C20" s="9"/>
      <c r="D20" s="9"/>
      <c r="E20" s="9"/>
      <c r="F20" s="10">
        <v>247500</v>
      </c>
      <c r="G20" s="29">
        <f>IF(H20,F20,"")</f>
        <v>247500</v>
      </c>
      <c r="H20" s="40" t="b">
        <v>1</v>
      </c>
      <c r="I20" s="40"/>
    </row>
    <row r="21" spans="1:9" ht="15.95" customHeight="1" x14ac:dyDescent="0.15">
      <c r="A21" s="15"/>
      <c r="B21" s="2"/>
      <c r="C21" s="2"/>
      <c r="D21" s="33" t="s">
        <v>24</v>
      </c>
      <c r="E21" s="2"/>
      <c r="F21" s="4"/>
      <c r="G21" s="30"/>
      <c r="H21" s="40"/>
      <c r="I21" s="40"/>
    </row>
    <row r="22" spans="1:9" ht="15.95" customHeight="1" x14ac:dyDescent="0.15">
      <c r="A22" s="15"/>
      <c r="B22" s="2" t="s">
        <v>7</v>
      </c>
      <c r="C22" s="2"/>
      <c r="D22" s="2"/>
      <c r="E22" s="2" t="s">
        <v>8</v>
      </c>
      <c r="F22" s="4">
        <v>33000</v>
      </c>
      <c r="G22" s="30" t="str">
        <f>IF(H22,IF(I22,F22,""),IF(I22,"ﾁｪｯｸｴﾗｰ",""))</f>
        <v/>
      </c>
      <c r="H22" s="40" t="b">
        <v>0</v>
      </c>
      <c r="I22" s="40" t="b">
        <v>0</v>
      </c>
    </row>
    <row r="23" spans="1:9" ht="15.95" customHeight="1" x14ac:dyDescent="0.15">
      <c r="A23" s="15"/>
      <c r="B23" s="2"/>
      <c r="C23" s="2"/>
      <c r="D23" s="2"/>
      <c r="E23" s="2" t="s">
        <v>29</v>
      </c>
      <c r="F23" s="4">
        <v>132000</v>
      </c>
      <c r="G23" s="30" t="str">
        <f t="shared" ref="G23:G25" si="0">IF(H23,IF(I23,F23,""),IF(I23,"ﾁｪｯｸｴﾗｰ",""))</f>
        <v/>
      </c>
      <c r="H23" s="40" t="b">
        <f>H22</f>
        <v>0</v>
      </c>
      <c r="I23" s="40" t="b">
        <v>0</v>
      </c>
    </row>
    <row r="24" spans="1:9" ht="15.95" customHeight="1" x14ac:dyDescent="0.15">
      <c r="A24" s="15"/>
      <c r="B24" s="2"/>
      <c r="C24" s="2"/>
      <c r="D24" s="2"/>
      <c r="E24" s="2" t="s">
        <v>30</v>
      </c>
      <c r="F24" s="4">
        <v>66000</v>
      </c>
      <c r="G24" s="30" t="str">
        <f t="shared" si="0"/>
        <v/>
      </c>
      <c r="H24" s="40" t="b">
        <f t="shared" ref="H24:H25" si="1">H23</f>
        <v>0</v>
      </c>
      <c r="I24" s="40" t="b">
        <v>0</v>
      </c>
    </row>
    <row r="25" spans="1:9" ht="15.95" customHeight="1" x14ac:dyDescent="0.15">
      <c r="A25" s="18"/>
      <c r="B25" s="7"/>
      <c r="C25" s="7"/>
      <c r="D25" s="7"/>
      <c r="E25" s="7" t="s">
        <v>31</v>
      </c>
      <c r="F25" s="8">
        <v>66000</v>
      </c>
      <c r="G25" s="31" t="str">
        <f t="shared" si="0"/>
        <v/>
      </c>
      <c r="H25" s="40" t="b">
        <f t="shared" si="1"/>
        <v>0</v>
      </c>
      <c r="I25" s="40" t="b">
        <v>0</v>
      </c>
    </row>
    <row r="26" spans="1:9" x14ac:dyDescent="0.15">
      <c r="A26" s="15"/>
      <c r="B26" s="2"/>
      <c r="C26" s="2"/>
      <c r="D26" s="2"/>
      <c r="E26" s="2"/>
      <c r="F26" s="4"/>
      <c r="G26" s="19"/>
    </row>
    <row r="27" spans="1:9" ht="15.75" customHeight="1" x14ac:dyDescent="0.15">
      <c r="A27" s="15"/>
      <c r="B27" s="2"/>
      <c r="C27" s="2"/>
      <c r="D27" s="2"/>
      <c r="E27" s="5" t="s">
        <v>27</v>
      </c>
      <c r="F27" s="6"/>
      <c r="G27" s="28">
        <f>SUM(G20:G25)</f>
        <v>247500</v>
      </c>
    </row>
    <row r="28" spans="1:9" ht="14.25" thickBot="1" x14ac:dyDescent="0.2">
      <c r="A28" s="20"/>
      <c r="B28" s="21"/>
      <c r="C28" s="21"/>
      <c r="D28" s="21"/>
      <c r="E28" s="21"/>
      <c r="F28" s="21"/>
      <c r="G28" s="22"/>
    </row>
    <row r="29" spans="1:9" ht="21.75" customHeight="1" x14ac:dyDescent="0.15">
      <c r="A29" s="11" t="s">
        <v>18</v>
      </c>
      <c r="B29" s="12"/>
      <c r="C29" s="12"/>
      <c r="D29" s="12"/>
      <c r="E29" s="12"/>
      <c r="F29" s="12"/>
      <c r="G29" s="27"/>
    </row>
    <row r="30" spans="1:9" ht="124.5" customHeight="1" thickBot="1" x14ac:dyDescent="0.2">
      <c r="A30" s="58"/>
      <c r="B30" s="59"/>
      <c r="C30" s="59"/>
      <c r="D30" s="59"/>
      <c r="E30" s="59"/>
      <c r="F30" s="59"/>
      <c r="G30" s="60"/>
    </row>
    <row r="31" spans="1:9" x14ac:dyDescent="0.15">
      <c r="A31" s="49" t="s">
        <v>28</v>
      </c>
      <c r="B31" s="50"/>
      <c r="C31" s="50"/>
      <c r="D31" s="50"/>
      <c r="E31" s="50"/>
      <c r="F31" s="50"/>
      <c r="G31" s="50"/>
    </row>
    <row r="32" spans="1:9" x14ac:dyDescent="0.15">
      <c r="A32" s="42"/>
      <c r="B32" s="42"/>
      <c r="C32" s="42"/>
      <c r="D32" s="42"/>
      <c r="E32" s="42"/>
      <c r="F32" s="42"/>
      <c r="G32" s="42"/>
    </row>
    <row r="33" spans="1:7" x14ac:dyDescent="0.15">
      <c r="A33" s="42"/>
      <c r="B33" s="42"/>
      <c r="C33" s="42"/>
      <c r="D33" s="42"/>
      <c r="E33" s="42"/>
      <c r="F33" s="42"/>
      <c r="G33" s="42"/>
    </row>
    <row r="34" spans="1:7" x14ac:dyDescent="0.15">
      <c r="A34" s="42"/>
      <c r="B34" s="42"/>
      <c r="C34" s="42"/>
      <c r="D34" s="42"/>
      <c r="E34" s="42"/>
      <c r="F34" s="42"/>
      <c r="G34" s="42"/>
    </row>
  </sheetData>
  <sheetProtection password="CA39" sheet="1" objects="1" scenarios="1"/>
  <mergeCells count="19">
    <mergeCell ref="A31:G34"/>
    <mergeCell ref="B7:B9"/>
    <mergeCell ref="A5:A9"/>
    <mergeCell ref="A11:A13"/>
    <mergeCell ref="B13:C13"/>
    <mergeCell ref="D5:G5"/>
    <mergeCell ref="A30:G30"/>
    <mergeCell ref="A2:G2"/>
    <mergeCell ref="D13:G13"/>
    <mergeCell ref="D15:G15"/>
    <mergeCell ref="D16:G16"/>
    <mergeCell ref="D17:G17"/>
    <mergeCell ref="D4:G4"/>
    <mergeCell ref="D6:G6"/>
    <mergeCell ref="D7:G7"/>
    <mergeCell ref="D8:G8"/>
    <mergeCell ref="D9:G9"/>
    <mergeCell ref="D11:G11"/>
    <mergeCell ref="D12:G12"/>
  </mergeCells>
  <phoneticPr fontId="3"/>
  <conditionalFormatting sqref="G22:G25">
    <cfRule type="cellIs" dxfId="0" priority="1" operator="equal">
      <formula>"ﾁｪｯｸｴﾗｰ"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4" r:id="rId4" name="OptionButton2">
          <controlPr locked="0" autoLine="0" linkedCell="H22" r:id="rId5">
            <anchor moveWithCells="1">
              <from>
                <xdr:col>0</xdr:col>
                <xdr:colOff>95250</xdr:colOff>
                <xdr:row>21</xdr:row>
                <xdr:rowOff>19050</xdr:rowOff>
              </from>
              <to>
                <xdr:col>0</xdr:col>
                <xdr:colOff>247650</xdr:colOff>
                <xdr:row>21</xdr:row>
                <xdr:rowOff>190500</xdr:rowOff>
              </to>
            </anchor>
          </controlPr>
        </control>
      </mc:Choice>
      <mc:Fallback>
        <control shapeId="2054" r:id="rId4" name="OptionButton2"/>
      </mc:Fallback>
    </mc:AlternateContent>
    <mc:AlternateContent xmlns:mc="http://schemas.openxmlformats.org/markup-compatibility/2006">
      <mc:Choice Requires="x14">
        <control shapeId="2053" r:id="rId6" name="OptionButton1">
          <controlPr locked="0" autoLine="0" linkedCell="H20" r:id="rId7">
            <anchor moveWithCells="1">
              <from>
                <xdr:col>0</xdr:col>
                <xdr:colOff>95250</xdr:colOff>
                <xdr:row>19</xdr:row>
                <xdr:rowOff>9525</xdr:rowOff>
              </from>
              <to>
                <xdr:col>0</xdr:col>
                <xdr:colOff>228600</xdr:colOff>
                <xdr:row>19</xdr:row>
                <xdr:rowOff>200025</xdr:rowOff>
              </to>
            </anchor>
          </controlPr>
        </control>
      </mc:Choice>
      <mc:Fallback>
        <control shapeId="2053" r:id="rId6" name="OptionButton1"/>
      </mc:Fallback>
    </mc:AlternateContent>
    <mc:AlternateContent xmlns:mc="http://schemas.openxmlformats.org/markup-compatibility/2006">
      <mc:Choice Requires="x14">
        <control shapeId="2052" r:id="rId8" name="CheckBox4">
          <controlPr locked="0" autoLine="0" linkedCell="I25" r:id="rId9">
            <anchor moveWithCells="1">
              <from>
                <xdr:col>3</xdr:col>
                <xdr:colOff>133350</xdr:colOff>
                <xdr:row>23</xdr:row>
                <xdr:rowOff>180975</xdr:rowOff>
              </from>
              <to>
                <xdr:col>3</xdr:col>
                <xdr:colOff>276225</xdr:colOff>
                <xdr:row>24</xdr:row>
                <xdr:rowOff>180975</xdr:rowOff>
              </to>
            </anchor>
          </controlPr>
        </control>
      </mc:Choice>
      <mc:Fallback>
        <control shapeId="2052" r:id="rId8" name="CheckBox4"/>
      </mc:Fallback>
    </mc:AlternateContent>
    <mc:AlternateContent xmlns:mc="http://schemas.openxmlformats.org/markup-compatibility/2006">
      <mc:Choice Requires="x14">
        <control shapeId="2051" r:id="rId10" name="CheckBox3">
          <controlPr locked="0" autoLine="0" linkedCell="I24" r:id="rId11">
            <anchor moveWithCells="1">
              <from>
                <xdr:col>3</xdr:col>
                <xdr:colOff>133350</xdr:colOff>
                <xdr:row>22</xdr:row>
                <xdr:rowOff>171450</xdr:rowOff>
              </from>
              <to>
                <xdr:col>3</xdr:col>
                <xdr:colOff>314325</xdr:colOff>
                <xdr:row>23</xdr:row>
                <xdr:rowOff>180975</xdr:rowOff>
              </to>
            </anchor>
          </controlPr>
        </control>
      </mc:Choice>
      <mc:Fallback>
        <control shapeId="2051" r:id="rId10" name="CheckBox3"/>
      </mc:Fallback>
    </mc:AlternateContent>
    <mc:AlternateContent xmlns:mc="http://schemas.openxmlformats.org/markup-compatibility/2006">
      <mc:Choice Requires="x14">
        <control shapeId="2050" r:id="rId12" name="CheckBox2">
          <controlPr locked="0" autoLine="0" linkedCell="I23" r:id="rId13">
            <anchor moveWithCells="1">
              <from>
                <xdr:col>3</xdr:col>
                <xdr:colOff>133350</xdr:colOff>
                <xdr:row>21</xdr:row>
                <xdr:rowOff>190500</xdr:rowOff>
              </from>
              <to>
                <xdr:col>3</xdr:col>
                <xdr:colOff>304800</xdr:colOff>
                <xdr:row>22</xdr:row>
                <xdr:rowOff>180975</xdr:rowOff>
              </to>
            </anchor>
          </controlPr>
        </control>
      </mc:Choice>
      <mc:Fallback>
        <control shapeId="2050" r:id="rId12" name="CheckBox2"/>
      </mc:Fallback>
    </mc:AlternateContent>
    <mc:AlternateContent xmlns:mc="http://schemas.openxmlformats.org/markup-compatibility/2006">
      <mc:Choice Requires="x14">
        <control shapeId="2049" r:id="rId14" name="CheckBox1">
          <controlPr locked="0" autoLine="0" linkedCell="I22" r:id="rId15">
            <anchor moveWithCells="1">
              <from>
                <xdr:col>3</xdr:col>
                <xdr:colOff>133350</xdr:colOff>
                <xdr:row>21</xdr:row>
                <xdr:rowOff>9525</xdr:rowOff>
              </from>
              <to>
                <xdr:col>3</xdr:col>
                <xdr:colOff>266700</xdr:colOff>
                <xdr:row>21</xdr:row>
                <xdr:rowOff>190500</xdr:rowOff>
              </to>
            </anchor>
          </controlPr>
        </control>
      </mc:Choice>
      <mc:Fallback>
        <control shapeId="2049" r:id="rId1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hamai</dc:creator>
  <cp:lastModifiedBy>hamai</cp:lastModifiedBy>
  <cp:lastPrinted>2017-10-10T10:59:05Z</cp:lastPrinted>
  <dcterms:created xsi:type="dcterms:W3CDTF">2017-10-05T00:23:49Z</dcterms:created>
  <dcterms:modified xsi:type="dcterms:W3CDTF">2020-03-27T04:42:40Z</dcterms:modified>
</cp:coreProperties>
</file>